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LLEIDA\"/>
    </mc:Choice>
  </mc:AlternateContent>
  <xr:revisionPtr revIDLastSave="0" documentId="8_{2629EED9-304C-47BB-8B0E-4A9AFBC4012F}" xr6:coauthVersionLast="47" xr6:coauthVersionMax="47" xr10:uidLastSave="{00000000-0000-0000-0000-000000000000}"/>
  <bookViews>
    <workbookView xWindow="460" yWindow="460" windowWidth="28790" windowHeight="15470" xr2:uid="{59479D76-93C1-4A91-AEB2-65DD4EDE9FB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<sst xmlns="http://schemas.openxmlformats.org/spreadsheetml/2006/main" count="297" uniqueCount="225">
  <si>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</si>
  <si>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</si>
  <si>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</si>
  <si>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</si>
  <si>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</si>
  <si>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</si>
  <si>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</si>
  <si>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</si>
  <si>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</si>
  <si>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</si>
  <si>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</si>
  <si>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</si>
  <si>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</si>
  <si>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</si>
  <si>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BALAGUER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</si>
  <si>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</si>
  <si>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</si>
  <si>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</si>
  <si>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</si>
  <si>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</si>
  <si>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</si>
  <si>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</si>
  <si>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</si>
  <si>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</si>
  <si>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</si>
  <si>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</si>
  <si>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</si>
  <si>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</si>
  <si>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</si>
  <si>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</si>
  <si>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</si>
  <si>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</si>
  <si>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</si>
  <si>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</si>
  <si>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</si>
  <si>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</si>
  <si>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Àger</t>
  </si>
  <si>
    <t>Agramunt</t>
  </si>
  <si>
    <t>Albesa</t>
  </si>
  <si>
    <t>Alfarràs</t>
  </si>
  <si>
    <t>Algerri</t>
  </si>
  <si>
    <t>Alguaire</t>
  </si>
  <si>
    <t>Almenar</t>
  </si>
  <si>
    <t>Alòs de Balaguer</t>
  </si>
  <si>
    <t>Artesa de Segre</t>
  </si>
  <si>
    <t>Avellanes i Santa Linya, Les</t>
  </si>
  <si>
    <t>Balaguer</t>
  </si>
  <si>
    <t>Barbens</t>
  </si>
  <si>
    <t>Bellcaire d'Urgell</t>
  </si>
  <si>
    <t>Bellmunt d'Urgell</t>
  </si>
  <si>
    <t>Bellvís</t>
  </si>
  <si>
    <t>Cabanabona</t>
  </si>
  <si>
    <t>Camarasa</t>
  </si>
  <si>
    <t>Castelló de Farfanya</t>
  </si>
  <si>
    <t>Castellserà</t>
  </si>
  <si>
    <t>Cubells</t>
  </si>
  <si>
    <t>Foradada</t>
  </si>
  <si>
    <t>Fuliola, La</t>
  </si>
  <si>
    <t>Ivars de Noguera</t>
  </si>
  <si>
    <t>Ivars d'Urgell</t>
  </si>
  <si>
    <t>Linyola</t>
  </si>
  <si>
    <t>Menàrguens</t>
  </si>
  <si>
    <t>Montgai</t>
  </si>
  <si>
    <t>Oliola</t>
  </si>
  <si>
    <t>Os de Balaguer</t>
  </si>
  <si>
    <t>Penelles</t>
  </si>
  <si>
    <t>Poal, El</t>
  </si>
  <si>
    <t>Portella, La</t>
  </si>
  <si>
    <t>Preixens</t>
  </si>
  <si>
    <t>Puigverd d'Agramunt</t>
  </si>
  <si>
    <t>Sentiu de Sió, La</t>
  </si>
  <si>
    <t>Térmens</t>
  </si>
  <si>
    <t>Tornabous</t>
  </si>
  <si>
    <t>Torrelameu</t>
  </si>
  <si>
    <t>Vallfogona de Balaguer</t>
  </si>
  <si>
    <t>Vilanova de Meià</t>
  </si>
  <si>
    <t>Vilanova de Segrià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</si>
  <si>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</si>
  <si>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</si>
  <si>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</si>
  <si>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</si>
  <si>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</si>
  <si>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</si>
  <si>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</si>
  <si>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</si>
  <si>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</si>
  <si>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</si>
  <si>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</si>
  <si>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</si>
  <si>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</si>
  <si>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</si>
  <si>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</si>
  <si>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</si>
  <si>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</si>
  <si>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</si>
  <si>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</si>
  <si>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</si>
  <si>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</si>
  <si>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</si>
  <si>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</si>
  <si>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</si>
  <si>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</si>
  <si>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Senegal</t>
  </si>
  <si>
    <t>Gambia</t>
  </si>
  <si>
    <t>Colombia</t>
  </si>
  <si>
    <t>Mali</t>
  </si>
  <si>
    <t>Ucrania</t>
  </si>
  <si>
    <t>Brasil</t>
  </si>
  <si>
    <t>Bulgaria</t>
  </si>
  <si>
    <t>Otros paises de África</t>
  </si>
  <si>
    <t>Argelia</t>
  </si>
  <si>
    <t>Polonia</t>
  </si>
  <si>
    <t>Guinea</t>
  </si>
  <si>
    <t>Pakistan</t>
  </si>
  <si>
    <t>Mauritania</t>
  </si>
  <si>
    <t>Venezuela</t>
  </si>
  <si>
    <t>Otros paises de Europa</t>
  </si>
  <si>
    <t>Peru</t>
  </si>
  <si>
    <t>China</t>
  </si>
  <si>
    <t>Honduras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</si>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</sst>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0C0D4F5-A85F-40F2-9765-24F24E5EACC6}"/>
    <cellStyle name="Normal" xfId="0" builtinId="0"/>
    <cellStyle name="Normal 2" xfId="1" xr:uid="{F086C569-4442-4F07-9ED7-050EF5A35A42}"/>
    <cellStyle name="Porcentaje 2" xfId="2" xr:uid="{8F223D9B-6196-4ABA-86B2-0EC4DC338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95-4186-8C16-BBF5E2C506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95-4186-8C16-BBF5E2C506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95-4186-8C16-BBF5E2C506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395-4186-8C16-BBF5E2C506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395-4186-8C16-BBF5E2C50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59353</c:v>
              </c:pt>
              <c:pt idx="1">
                <c:v>59774</c:v>
              </c:pt>
              <c:pt idx="2">
                <c:v>61159</c:v>
              </c:pt>
              <c:pt idx="3">
                <c:v>63083</c:v>
              </c:pt>
              <c:pt idx="4">
                <c:v>63997</c:v>
              </c:pt>
              <c:pt idx="5">
                <c:v>64083</c:v>
              </c:pt>
              <c:pt idx="6">
                <c:v>65363</c:v>
              </c:pt>
              <c:pt idx="7">
                <c:v>66143</c:v>
              </c:pt>
              <c:pt idx="8">
                <c:v>66018</c:v>
              </c:pt>
              <c:pt idx="9">
                <c:v>65940</c:v>
              </c:pt>
              <c:pt idx="10" formatCode="#,##0">
                <c:v>65944</c:v>
              </c:pt>
              <c:pt idx="11" formatCode="#,##0">
                <c:v>65303</c:v>
              </c:pt>
              <c:pt idx="12" formatCode="#,##0">
                <c:v>64678</c:v>
              </c:pt>
              <c:pt idx="13" formatCode="#,##0">
                <c:v>64152</c:v>
              </c:pt>
              <c:pt idx="14" formatCode="#,##0">
                <c:v>63793</c:v>
              </c:pt>
              <c:pt idx="15" formatCode="#,##0">
                <c:v>63331</c:v>
              </c:pt>
              <c:pt idx="16" formatCode="#,##0">
                <c:v>63225</c:v>
              </c:pt>
              <c:pt idx="17" formatCode="#,##0">
                <c:v>63280</c:v>
              </c:pt>
              <c:pt idx="18" formatCode="#,##0">
                <c:v>63631</c:v>
              </c:pt>
              <c:pt idx="19" formatCode="#,##0">
                <c:v>63848</c:v>
              </c:pt>
              <c:pt idx="20" formatCode="#,##0">
                <c:v>64061</c:v>
              </c:pt>
              <c:pt idx="21" formatCode="#,##0">
                <c:v>64323</c:v>
              </c:pt>
              <c:pt idx="22" formatCode="#,##0">
                <c:v>64478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3F6-48BB-84D3-9E48A6EB4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A0F-4C04-B107-FA8980A6A24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A0F-4C04-B107-FA8980A6A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CE-4AB5-ACBE-C574A5C345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CE-4AB5-ACBE-C574A5C345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CE-4AB5-ACBE-C574A5C345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CE-4AB5-ACBE-C574A5C3451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BCE-4AB5-ACBE-C574A5C34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5C-458C-A505-D28195B5DD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5C-458C-A505-D28195B5DD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5C-458C-A505-D28195B5DD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5C-458C-A505-D28195B5DD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85C-458C-A505-D28195B5D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29-4982-B057-745E9D47B9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29-4982-B057-745E9D47B9C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29-4982-B057-745E9D47B9C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29-4982-B057-745E9D47B9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C29-4982-B057-745E9D47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51-4295-A1C4-4F8E82AE9C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51-4295-A1C4-4F8E82AE9C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51-4295-A1C4-4F8E82AE9C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051-4295-A1C4-4F8E82AE9C8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51-4295-A1C4-4F8E82AE9C8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51-4295-A1C4-4F8E82AE9C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051-4295-A1C4-4F8E82AE9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C4957A-CCFA-4C76-B0AB-3E1E90E88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166D03-39A3-45FE-A58D-E4F10C919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5BF37C-A873-4BA2-8A97-245CDBA21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FB2972-8B43-4F3C-9A96-8569653BF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F4B3D0-616C-430A-902D-A790D3A7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319BB3-A3AB-4F9A-9ADA-0D0C655E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94CEE61B-E376-4F8A-A4E5-CB03CEC2097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36D6916-5E77-4CA0-8EA0-B9A4CF5A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0FAA94-6CD4-49B6-9816-707387E3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116FDE-79E1-4100-B228-E17EF278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63B8C5D-6069-4985-90A3-A72ADDA83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9DFD9B0-13F4-4494-942C-A31436911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DBC2086-83F1-4720-818F-DE64461A8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F36A02-EE0A-4267-AC0E-1CEE0DAF5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056E7F-4FCF-401F-860F-8F753EE17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A526BDC-F42A-4F8F-A27B-C66E1E3B1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DB53E83-55A7-439D-9070-9F90FE05F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17CC4A6-CC3A-4580-BD7C-2A7FB875E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8F99C20-C646-4BC4-902F-B6971ADDA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77959D5-5562-4782-8E94-A7DBB1915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75B896-5BDA-4AF5-9D45-F215A69CA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FA14-3264-49C9-B42F-EC5241D9C7BE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BALAGUER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0F8DA6E-C624-485C-9871-5F2A250ACDD1}"/>
    <hyperlink ref="B14:C14" location="Municipios!A1" display="Municipios" xr:uid="{8A1D21F6-E50F-47BF-AF73-C1657EDB08B3}"/>
    <hyperlink ref="B16:C16" location="'Datos Demograficos'!A1" display="Datos Demograficos" xr:uid="{C540A9B8-0DDC-4B63-8B02-06B308405B19}"/>
    <hyperlink ref="B18:C18" location="Nacionalidades!A1" display="Nacionalidades" xr:uid="{D317D90E-9204-4E21-A2E4-BC2D7131530D}"/>
    <hyperlink ref="H18:I18" location="Trabajo!A1" display="Trabajo" xr:uid="{6C1C6D02-0CDA-43DE-AA67-1F789912B255}"/>
    <hyperlink ref="E12:F12" location="'Datos Economicos'!A1" display="Datos Económicos" xr:uid="{9F8E929F-7DAD-436E-88F2-22E25E169B59}"/>
    <hyperlink ref="E14" location="Trafico!A1" display="Tráfico" xr:uid="{3F7BAADA-A51D-4A83-9FDA-1051DC0769F3}"/>
    <hyperlink ref="E16:F16" location="'Plazas Turisticas'!A1" display="Plazas Turisticas" xr:uid="{3465834F-EB62-4FBD-9427-7AFC430999E8}"/>
    <hyperlink ref="E18:F18" location="Bancos!A1" display="Bancos" xr:uid="{127A0F6B-943C-4417-A807-145B542FF943}"/>
    <hyperlink ref="H12" location="Presupuestos!A1" display="Presupuestos" xr:uid="{38209F11-DD16-497D-9FE5-228BF699B92E}"/>
    <hyperlink ref="H14" location="'Datos Catastrales'!A1" display="Datos Catastrales" xr:uid="{E524D84D-C2DE-49F4-8E7A-C66D2ABA3E83}"/>
    <hyperlink ref="H16:I16" location="Hacienda!A1" display="Hacienda" xr:uid="{4362701D-49F1-4F92-A69C-8BA2CE2CCDE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739B-428A-4B95-A65C-7E8B3564F11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171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132</v>
      </c>
      <c r="C14" s="101" t="s">
        <v>12</v>
      </c>
      <c r="D14" s="101" t="s">
        <v>172</v>
      </c>
      <c r="E14" s="101" t="s">
        <v>173</v>
      </c>
      <c r="F14" s="101" t="s">
        <v>174</v>
      </c>
      <c r="G14" s="102" t="s">
        <v>175</v>
      </c>
      <c r="H14" s="23"/>
    </row>
    <row r="15" spans="1:8" ht="33" customHeight="1" thickBot="1" x14ac:dyDescent="0.35">
      <c r="A15" s="20"/>
      <c r="B15" s="117">
        <v>73</v>
      </c>
      <c r="C15" s="115">
        <v>70</v>
      </c>
      <c r="D15" s="115">
        <v>0</v>
      </c>
      <c r="E15" s="115">
        <v>0</v>
      </c>
      <c r="F15" s="115">
        <v>0</v>
      </c>
      <c r="G15" s="116">
        <v>3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177</v>
      </c>
      <c r="F20" s="129">
        <v>7521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178</v>
      </c>
      <c r="F22" s="130">
        <v>0.11692551653374376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179</v>
      </c>
      <c r="F24" s="129">
        <v>18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180</v>
      </c>
      <c r="F26" s="130">
        <v>0.43902439024390244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FC979A2-1D31-468D-8CCD-0D08772DC68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1E9B-6772-4879-BF83-89013BB053F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181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182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183</v>
      </c>
      <c r="C15" s="132" t="s">
        <v>184</v>
      </c>
      <c r="D15" s="132" t="s">
        <v>185</v>
      </c>
      <c r="E15" s="132" t="s">
        <v>186</v>
      </c>
      <c r="F15" s="132" t="s">
        <v>187</v>
      </c>
      <c r="G15" s="132" t="s">
        <v>188</v>
      </c>
      <c r="H15" s="132" t="s">
        <v>189</v>
      </c>
      <c r="I15" s="132" t="s">
        <v>190</v>
      </c>
      <c r="J15" s="132" t="s">
        <v>191</v>
      </c>
      <c r="K15" s="133" t="s">
        <v>192</v>
      </c>
      <c r="L15" s="134"/>
    </row>
    <row r="16" spans="1:12" ht="32.25" customHeight="1" thickBot="1" x14ac:dyDescent="0.35">
      <c r="A16" s="20"/>
      <c r="B16" s="135">
        <v>26034.675209999994</v>
      </c>
      <c r="C16" s="136">
        <v>885.62342000000001</v>
      </c>
      <c r="D16" s="136">
        <v>14266.83165</v>
      </c>
      <c r="E16" s="136">
        <v>22385.460509999997</v>
      </c>
      <c r="F16" s="136">
        <v>1012.45358</v>
      </c>
      <c r="G16" s="136">
        <v>662.18212999999992</v>
      </c>
      <c r="H16" s="136">
        <v>10150.71495</v>
      </c>
      <c r="I16" s="136">
        <v>31</v>
      </c>
      <c r="J16" s="136">
        <v>1859.3798900000002</v>
      </c>
      <c r="K16" s="137">
        <v>77288.321339999995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193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194</v>
      </c>
      <c r="C19" s="132" t="s">
        <v>195</v>
      </c>
      <c r="D19" s="132" t="s">
        <v>196</v>
      </c>
      <c r="E19" s="132" t="s">
        <v>197</v>
      </c>
      <c r="F19" s="132" t="s">
        <v>198</v>
      </c>
      <c r="G19" s="132" t="s">
        <v>189</v>
      </c>
      <c r="H19" s="132" t="s">
        <v>190</v>
      </c>
      <c r="I19" s="132" t="s">
        <v>191</v>
      </c>
      <c r="J19" s="132" t="s">
        <v>199</v>
      </c>
      <c r="L19" s="23"/>
    </row>
    <row r="20" spans="1:12" ht="32.25" customHeight="1" thickBot="1" x14ac:dyDescent="0.35">
      <c r="A20" s="20"/>
      <c r="B20" s="135">
        <v>24029.390779999998</v>
      </c>
      <c r="C20" s="136">
        <v>30110.716230000002</v>
      </c>
      <c r="D20" s="136">
        <v>193.79318000000001</v>
      </c>
      <c r="E20" s="136">
        <v>3161.1889899999996</v>
      </c>
      <c r="F20" s="136">
        <v>17064.926030000002</v>
      </c>
      <c r="G20" s="136">
        <v>138.72206</v>
      </c>
      <c r="H20" s="136">
        <v>33</v>
      </c>
      <c r="I20" s="136">
        <v>2309.5550499999999</v>
      </c>
      <c r="J20" s="137">
        <v>77267.078329999989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200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201</v>
      </c>
      <c r="C23" s="103" t="s">
        <v>202</v>
      </c>
      <c r="D23" s="103" t="s">
        <v>203</v>
      </c>
      <c r="E23" s="103" t="s">
        <v>204</v>
      </c>
      <c r="F23" s="103" t="s">
        <v>205</v>
      </c>
      <c r="G23" s="103" t="s">
        <v>206</v>
      </c>
      <c r="H23" s="104" t="s">
        <v>199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23000.054820000005</v>
      </c>
      <c r="C24" s="136">
        <v>3423.9909699999994</v>
      </c>
      <c r="D24" s="136">
        <v>19719.115320000004</v>
      </c>
      <c r="E24" s="136">
        <v>5866.442469999999</v>
      </c>
      <c r="F24" s="136">
        <v>22807.000860000004</v>
      </c>
      <c r="G24" s="136">
        <v>2450.4738900000002</v>
      </c>
      <c r="H24" s="137">
        <v>77267.078329999989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A17B498-CA75-43E8-B677-8637C63674C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034A-326D-434C-BBA5-B61A2A6F915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208</v>
      </c>
      <c r="C14" s="147"/>
      <c r="D14" s="147"/>
      <c r="E14" s="147"/>
      <c r="F14" s="148"/>
      <c r="I14" s="146" t="s">
        <v>209</v>
      </c>
      <c r="J14" s="148"/>
      <c r="K14" s="23"/>
    </row>
    <row r="15" spans="1:11" ht="51" customHeight="1" x14ac:dyDescent="0.3">
      <c r="A15" s="20"/>
      <c r="B15" s="100" t="s">
        <v>210</v>
      </c>
      <c r="C15" s="149">
        <v>54554</v>
      </c>
      <c r="E15" s="150" t="s">
        <v>211</v>
      </c>
      <c r="F15" s="151">
        <v>34944</v>
      </c>
      <c r="G15" s="20"/>
      <c r="I15" s="100" t="s">
        <v>212</v>
      </c>
      <c r="J15" s="149">
        <v>89246</v>
      </c>
      <c r="K15" s="23"/>
    </row>
    <row r="16" spans="1:11" ht="51" customHeight="1" x14ac:dyDescent="0.3">
      <c r="A16" s="20"/>
      <c r="B16" s="150" t="s">
        <v>213</v>
      </c>
      <c r="C16" s="152">
        <v>2232718.6014299993</v>
      </c>
      <c r="E16" s="150" t="s">
        <v>214</v>
      </c>
      <c r="F16" s="153">
        <v>2014.1746000000003</v>
      </c>
      <c r="G16" s="20"/>
      <c r="I16" s="150" t="s">
        <v>215</v>
      </c>
      <c r="J16" s="152">
        <v>191784.19999999995</v>
      </c>
      <c r="K16" s="23"/>
    </row>
    <row r="17" spans="1:13" ht="51" customHeight="1" thickBot="1" x14ac:dyDescent="0.35">
      <c r="A17" s="20"/>
      <c r="B17" s="150" t="s">
        <v>216</v>
      </c>
      <c r="C17" s="152">
        <v>1560238.6244999999</v>
      </c>
      <c r="E17" s="150" t="s">
        <v>217</v>
      </c>
      <c r="F17" s="153">
        <v>561.65489999999988</v>
      </c>
      <c r="G17" s="20"/>
      <c r="I17" s="154" t="s">
        <v>218</v>
      </c>
      <c r="J17" s="155">
        <v>532756.79999999993</v>
      </c>
      <c r="K17" s="23"/>
    </row>
    <row r="18" spans="1:13" ht="51" customHeight="1" thickBot="1" x14ac:dyDescent="0.35">
      <c r="A18" s="20"/>
      <c r="B18" s="154" t="s">
        <v>219</v>
      </c>
      <c r="C18" s="156">
        <v>672479.97661999997</v>
      </c>
      <c r="D18" s="157"/>
      <c r="E18" s="154" t="s">
        <v>220</v>
      </c>
      <c r="F18" s="158">
        <v>1452.5196999999994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31E5B64-ADE8-40C1-AC3D-D83C0A23C9E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60B9-1B54-4915-A866-334B6578D86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221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222</v>
      </c>
      <c r="E15" s="53">
        <v>29838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223</v>
      </c>
      <c r="E17" s="53">
        <v>3503.7582280983984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19918.314270728602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224</v>
      </c>
      <c r="D21" s="80"/>
      <c r="E21" s="159">
        <v>0.81675380174949053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2B21BFF-DEB2-4A69-94AC-02B76837CA3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6086-90F5-4341-9F05-D7FEA59AF89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1947.8399939537048</v>
      </c>
      <c r="H14" s="25" t="s">
        <v>17</v>
      </c>
      <c r="I14" s="26">
        <v>0.16010165741133486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64478</v>
      </c>
      <c r="H16" s="25" t="s">
        <v>17</v>
      </c>
      <c r="I16" s="26">
        <v>0.14274297276774547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0.19104190576630789</v>
      </c>
      <c r="H18" s="25" t="s">
        <v>20</v>
      </c>
      <c r="I18" s="26">
        <v>0.20326229170679225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33.102308300551549</v>
      </c>
      <c r="H20" s="25" t="s">
        <v>20</v>
      </c>
      <c r="I20" s="33">
        <v>37.127813161649598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15.630883402090639</v>
      </c>
      <c r="H22" s="25" t="s">
        <v>20</v>
      </c>
      <c r="I22" s="33">
        <v>11.746415486144778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2025</v>
      </c>
      <c r="H24" s="25" t="s">
        <v>17</v>
      </c>
      <c r="I24" s="26">
        <v>0.13203364412857796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19844</v>
      </c>
      <c r="H26" s="25" t="s">
        <v>17</v>
      </c>
      <c r="I26" s="26">
        <v>0.11830213425539525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2563</v>
      </c>
      <c r="H28" s="25" t="s">
        <v>20</v>
      </c>
      <c r="I28" s="36">
        <v>17212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2822</v>
      </c>
      <c r="H30" s="25" t="s">
        <v>17</v>
      </c>
      <c r="I30" s="26">
        <v>5.5449668913210071E-2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73</v>
      </c>
      <c r="H32" s="25" t="s">
        <v>17</v>
      </c>
      <c r="I32" s="26">
        <v>0.18434343434343434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0.11692551653374376</v>
      </c>
      <c r="H34" s="25" t="s">
        <v>29</v>
      </c>
      <c r="I34" s="26">
        <v>0.43902439024390244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56646</v>
      </c>
      <c r="H36" s="25" t="s">
        <v>17</v>
      </c>
      <c r="I36" s="26">
        <v>0.15893850202860815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81790.826490000007</v>
      </c>
      <c r="H38" s="25" t="s">
        <v>17</v>
      </c>
      <c r="I38" s="26">
        <v>0.12042585536952731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19918.314270728602</v>
      </c>
      <c r="H40" s="25" t="s">
        <v>20</v>
      </c>
      <c r="I40" s="36">
        <v>22770.289284100028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D28027E-5289-40BA-9DEA-C8FFE078E8C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6857-F8A6-4BEC-8E08-829B9A690E79}">
  <sheetPr codeName="Hoja4">
    <pageSetUpPr fitToPage="1"/>
  </sheetPr>
  <dimension ref="A4:H6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1947.8399939537048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26.5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15.630883402090639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608</v>
      </c>
    </row>
    <row r="25" spans="1:7" x14ac:dyDescent="0.3">
      <c r="B25" s="49" t="s">
        <v>37</v>
      </c>
      <c r="C25" s="50">
        <v>5592</v>
      </c>
    </row>
    <row r="26" spans="1:7" x14ac:dyDescent="0.3">
      <c r="B26" s="49" t="s">
        <v>38</v>
      </c>
      <c r="C26" s="50">
        <v>1571</v>
      </c>
    </row>
    <row r="27" spans="1:7" x14ac:dyDescent="0.3">
      <c r="B27" s="49" t="s">
        <v>39</v>
      </c>
      <c r="C27" s="50">
        <v>2759</v>
      </c>
    </row>
    <row r="28" spans="1:7" x14ac:dyDescent="0.3">
      <c r="B28" s="49" t="s">
        <v>40</v>
      </c>
      <c r="C28" s="50">
        <v>426</v>
      </c>
    </row>
    <row r="29" spans="1:7" x14ac:dyDescent="0.3">
      <c r="B29" s="49" t="s">
        <v>41</v>
      </c>
      <c r="C29" s="50">
        <v>2992</v>
      </c>
    </row>
    <row r="30" spans="1:7" x14ac:dyDescent="0.3">
      <c r="B30" s="49" t="s">
        <v>42</v>
      </c>
      <c r="C30" s="50">
        <v>3321</v>
      </c>
    </row>
    <row r="31" spans="1:7" x14ac:dyDescent="0.3">
      <c r="B31" s="49" t="s">
        <v>43</v>
      </c>
      <c r="C31" s="50">
        <v>118</v>
      </c>
    </row>
    <row r="32" spans="1:7" x14ac:dyDescent="0.3">
      <c r="B32" s="49" t="s">
        <v>44</v>
      </c>
      <c r="C32" s="50">
        <v>3519</v>
      </c>
    </row>
    <row r="33" spans="2:3" x14ac:dyDescent="0.3">
      <c r="B33" s="49" t="s">
        <v>45</v>
      </c>
      <c r="C33" s="50">
        <v>430</v>
      </c>
    </row>
    <row r="34" spans="2:3" x14ac:dyDescent="0.3">
      <c r="B34" s="49" t="s">
        <v>46</v>
      </c>
      <c r="C34" s="50">
        <v>17597</v>
      </c>
    </row>
    <row r="35" spans="2:3" x14ac:dyDescent="0.3">
      <c r="B35" s="49" t="s">
        <v>47</v>
      </c>
      <c r="C35" s="50">
        <v>908</v>
      </c>
    </row>
    <row r="36" spans="2:3" x14ac:dyDescent="0.3">
      <c r="B36" s="49" t="s">
        <v>48</v>
      </c>
      <c r="C36" s="50">
        <v>1226</v>
      </c>
    </row>
    <row r="37" spans="2:3" x14ac:dyDescent="0.3">
      <c r="B37" s="49" t="s">
        <v>49</v>
      </c>
      <c r="C37" s="50">
        <v>183</v>
      </c>
    </row>
    <row r="38" spans="2:3" x14ac:dyDescent="0.3">
      <c r="B38" s="49" t="s">
        <v>50</v>
      </c>
      <c r="C38" s="50">
        <v>2251</v>
      </c>
    </row>
    <row r="39" spans="2:3" x14ac:dyDescent="0.3">
      <c r="B39" s="49" t="s">
        <v>51</v>
      </c>
      <c r="C39" s="50">
        <v>65</v>
      </c>
    </row>
    <row r="40" spans="2:3" x14ac:dyDescent="0.3">
      <c r="B40" s="49" t="s">
        <v>52</v>
      </c>
      <c r="C40" s="50">
        <v>818</v>
      </c>
    </row>
    <row r="41" spans="2:3" x14ac:dyDescent="0.3">
      <c r="B41" s="49" t="s">
        <v>53</v>
      </c>
      <c r="C41" s="50">
        <v>543</v>
      </c>
    </row>
    <row r="42" spans="2:3" x14ac:dyDescent="0.3">
      <c r="B42" s="49" t="s">
        <v>54</v>
      </c>
      <c r="C42" s="50">
        <v>992</v>
      </c>
    </row>
    <row r="43" spans="2:3" x14ac:dyDescent="0.3">
      <c r="B43" s="49" t="s">
        <v>55</v>
      </c>
      <c r="C43" s="50">
        <v>342</v>
      </c>
    </row>
    <row r="44" spans="2:3" x14ac:dyDescent="0.3">
      <c r="B44" s="49" t="s">
        <v>56</v>
      </c>
      <c r="C44" s="50">
        <v>200</v>
      </c>
    </row>
    <row r="45" spans="2:3" x14ac:dyDescent="0.3">
      <c r="B45" s="49" t="s">
        <v>57</v>
      </c>
      <c r="C45" s="50">
        <v>1249</v>
      </c>
    </row>
    <row r="46" spans="2:3" x14ac:dyDescent="0.3">
      <c r="B46" s="49" t="s">
        <v>58</v>
      </c>
      <c r="C46" s="50">
        <v>319</v>
      </c>
    </row>
    <row r="47" spans="2:3" x14ac:dyDescent="0.3">
      <c r="B47" s="49" t="s">
        <v>59</v>
      </c>
      <c r="C47" s="50">
        <v>1591</v>
      </c>
    </row>
    <row r="48" spans="2:3" x14ac:dyDescent="0.3">
      <c r="B48" s="49" t="s">
        <v>60</v>
      </c>
      <c r="C48" s="50">
        <v>2737</v>
      </c>
    </row>
    <row r="49" spans="2:3" x14ac:dyDescent="0.3">
      <c r="B49" s="49" t="s">
        <v>61</v>
      </c>
      <c r="C49" s="50">
        <v>793</v>
      </c>
    </row>
    <row r="50" spans="2:3" x14ac:dyDescent="0.3">
      <c r="B50" s="49" t="s">
        <v>62</v>
      </c>
      <c r="C50" s="50">
        <v>640</v>
      </c>
    </row>
    <row r="51" spans="2:3" x14ac:dyDescent="0.3">
      <c r="B51" s="49" t="s">
        <v>63</v>
      </c>
      <c r="C51" s="50">
        <v>195</v>
      </c>
    </row>
    <row r="52" spans="2:3" x14ac:dyDescent="0.3">
      <c r="B52" s="49" t="s">
        <v>64</v>
      </c>
      <c r="C52" s="50">
        <v>1072</v>
      </c>
    </row>
    <row r="53" spans="2:3" x14ac:dyDescent="0.3">
      <c r="B53" s="49" t="s">
        <v>65</v>
      </c>
      <c r="C53" s="50">
        <v>435</v>
      </c>
    </row>
    <row r="54" spans="2:3" x14ac:dyDescent="0.3">
      <c r="B54" s="49" t="s">
        <v>66</v>
      </c>
      <c r="C54" s="50">
        <v>652</v>
      </c>
    </row>
    <row r="55" spans="2:3" x14ac:dyDescent="0.3">
      <c r="B55" s="49" t="s">
        <v>67</v>
      </c>
      <c r="C55" s="50">
        <v>723</v>
      </c>
    </row>
    <row r="56" spans="2:3" x14ac:dyDescent="0.3">
      <c r="B56" s="49" t="s">
        <v>68</v>
      </c>
      <c r="C56" s="50">
        <v>390</v>
      </c>
    </row>
    <row r="57" spans="2:3" x14ac:dyDescent="0.3">
      <c r="B57" s="49" t="s">
        <v>69</v>
      </c>
      <c r="C57" s="50">
        <v>247</v>
      </c>
    </row>
    <row r="58" spans="2:3" x14ac:dyDescent="0.3">
      <c r="B58" s="49" t="s">
        <v>70</v>
      </c>
      <c r="C58" s="50">
        <v>454</v>
      </c>
    </row>
    <row r="59" spans="2:3" x14ac:dyDescent="0.3">
      <c r="B59" s="49" t="s">
        <v>71</v>
      </c>
      <c r="C59" s="50">
        <v>1344</v>
      </c>
    </row>
    <row r="60" spans="2:3" x14ac:dyDescent="0.3">
      <c r="B60" s="49" t="s">
        <v>72</v>
      </c>
      <c r="C60" s="50">
        <v>842</v>
      </c>
    </row>
    <row r="61" spans="2:3" x14ac:dyDescent="0.3">
      <c r="B61" s="49" t="s">
        <v>73</v>
      </c>
      <c r="C61" s="50">
        <v>799</v>
      </c>
    </row>
    <row r="62" spans="2:3" x14ac:dyDescent="0.3">
      <c r="B62" s="49" t="s">
        <v>74</v>
      </c>
      <c r="C62" s="50">
        <v>2016</v>
      </c>
    </row>
    <row r="63" spans="2:3" x14ac:dyDescent="0.3">
      <c r="B63" s="49" t="s">
        <v>75</v>
      </c>
      <c r="C63" s="50">
        <v>462</v>
      </c>
    </row>
    <row r="64" spans="2:3" x14ac:dyDescent="0.3">
      <c r="B64" s="49" t="s">
        <v>76</v>
      </c>
      <c r="C64" s="50">
        <v>1057</v>
      </c>
    </row>
  </sheetData>
  <mergeCells count="3">
    <mergeCell ref="C6:E6"/>
    <mergeCell ref="C8:E8"/>
    <mergeCell ref="C10:E10"/>
  </mergeCells>
  <hyperlinks>
    <hyperlink ref="A7" location="Indice!A1" display="Índice" xr:uid="{C8029D3C-5774-4980-81D5-180F80FEF297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5E96C-F154-4CE5-92F5-3590F74F62C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64478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77</v>
      </c>
      <c r="D13" s="26">
        <v>0.47896957101647075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78</v>
      </c>
      <c r="D15" s="26">
        <v>0.19104190576630789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79</v>
      </c>
      <c r="C17" s="21"/>
      <c r="D17" s="26">
        <v>0.56015292295780106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33.102308300551549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80</v>
      </c>
      <c r="H24" s="42"/>
      <c r="I24" s="58"/>
      <c r="J24" s="26">
        <v>0.22337851670337169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81</v>
      </c>
      <c r="H26" s="42"/>
      <c r="J26" s="53">
        <v>400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82</v>
      </c>
      <c r="H28" s="59"/>
      <c r="I28" s="59"/>
      <c r="J28" s="53">
        <v>189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83</v>
      </c>
      <c r="H30" s="42"/>
      <c r="J30" s="53">
        <v>721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84</v>
      </c>
      <c r="H32" s="42"/>
      <c r="J32" s="53">
        <v>-321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85</v>
      </c>
      <c r="H34" s="60"/>
      <c r="I34" s="60" t="s">
        <v>86</v>
      </c>
      <c r="J34" s="60"/>
      <c r="K34" s="23"/>
    </row>
    <row r="35" spans="1:11" ht="14" x14ac:dyDescent="0.3">
      <c r="A35" s="20"/>
      <c r="C35" s="42"/>
      <c r="G35" s="61">
        <v>9472</v>
      </c>
      <c r="H35" s="61"/>
      <c r="I35" s="61">
        <v>10875</v>
      </c>
      <c r="J35" s="61"/>
      <c r="K35" s="23"/>
    </row>
    <row r="36" spans="1:11" ht="14" x14ac:dyDescent="0.3">
      <c r="A36" s="20"/>
      <c r="C36" s="42"/>
      <c r="G36" s="62" t="s">
        <v>87</v>
      </c>
      <c r="H36" s="62" t="s">
        <v>88</v>
      </c>
      <c r="I36" s="62" t="s">
        <v>87</v>
      </c>
      <c r="J36" s="62" t="s">
        <v>88</v>
      </c>
      <c r="K36" s="23"/>
    </row>
    <row r="37" spans="1:11" ht="14" x14ac:dyDescent="0.3">
      <c r="A37" s="20"/>
      <c r="B37" s="21" t="s">
        <v>89</v>
      </c>
      <c r="C37" s="42"/>
      <c r="G37" s="63">
        <v>4854</v>
      </c>
      <c r="H37" s="63">
        <v>4618</v>
      </c>
      <c r="I37" s="63">
        <v>5612</v>
      </c>
      <c r="J37" s="63">
        <v>5263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4C9858D-C9A4-4FE6-B6D9-73E851C5FB5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7047-07A3-457A-8CF6-A328C2A49DD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90</v>
      </c>
      <c r="C11" s="65">
        <v>52160</v>
      </c>
      <c r="D11" s="66"/>
      <c r="E11" s="67" t="s">
        <v>91</v>
      </c>
      <c r="F11" s="65">
        <v>12318</v>
      </c>
      <c r="G11" s="67" t="s">
        <v>92</v>
      </c>
      <c r="H11" s="66"/>
      <c r="I11" s="65">
        <v>5015</v>
      </c>
      <c r="J11" s="67" t="s">
        <v>93</v>
      </c>
      <c r="K11" s="68">
        <v>5478</v>
      </c>
    </row>
    <row r="12" spans="1:11" ht="30.75" customHeight="1" thickBot="1" x14ac:dyDescent="0.35">
      <c r="B12" s="64" t="s">
        <v>94</v>
      </c>
      <c r="C12" s="65">
        <v>1542</v>
      </c>
      <c r="D12" s="67"/>
      <c r="E12" s="67" t="s">
        <v>95</v>
      </c>
      <c r="F12" s="65">
        <v>281</v>
      </c>
      <c r="G12" s="67" t="s">
        <v>96</v>
      </c>
      <c r="H12" s="67"/>
      <c r="I12" s="65">
        <v>2</v>
      </c>
      <c r="J12" s="67" t="s">
        <v>97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98</v>
      </c>
      <c r="C14" s="71"/>
      <c r="D14" s="71"/>
      <c r="E14" s="72"/>
      <c r="G14" s="73" t="s">
        <v>99</v>
      </c>
      <c r="H14" s="74"/>
      <c r="I14" s="75">
        <f>'Datos Generales'!G16</f>
        <v>64478</v>
      </c>
      <c r="J14" s="69"/>
      <c r="K14" s="69"/>
    </row>
    <row r="16" spans="1:11" x14ac:dyDescent="0.3">
      <c r="B16" s="21" t="s">
        <v>100</v>
      </c>
      <c r="C16" s="76">
        <v>3677</v>
      </c>
    </row>
    <row r="17" spans="2:3" x14ac:dyDescent="0.3">
      <c r="B17" s="21" t="s">
        <v>101</v>
      </c>
      <c r="C17" s="76">
        <v>2440</v>
      </c>
    </row>
    <row r="18" spans="2:3" x14ac:dyDescent="0.3">
      <c r="B18" s="21" t="s">
        <v>102</v>
      </c>
      <c r="C18" s="76">
        <v>1236</v>
      </c>
    </row>
    <row r="19" spans="2:3" x14ac:dyDescent="0.3">
      <c r="B19" s="21" t="s">
        <v>103</v>
      </c>
      <c r="C19" s="76">
        <v>689</v>
      </c>
    </row>
    <row r="20" spans="2:3" x14ac:dyDescent="0.3">
      <c r="B20" s="21" t="s">
        <v>104</v>
      </c>
      <c r="C20" s="76">
        <v>623</v>
      </c>
    </row>
    <row r="21" spans="2:3" x14ac:dyDescent="0.3">
      <c r="B21" s="21" t="s">
        <v>105</v>
      </c>
      <c r="C21" s="76">
        <v>453</v>
      </c>
    </row>
    <row r="22" spans="2:3" x14ac:dyDescent="0.3">
      <c r="B22" s="21" t="s">
        <v>106</v>
      </c>
      <c r="C22" s="76">
        <v>442</v>
      </c>
    </row>
    <row r="23" spans="2:3" x14ac:dyDescent="0.3">
      <c r="B23" s="21" t="s">
        <v>107</v>
      </c>
      <c r="C23" s="76">
        <v>292</v>
      </c>
    </row>
    <row r="24" spans="2:3" x14ac:dyDescent="0.3">
      <c r="B24" s="21" t="s">
        <v>108</v>
      </c>
      <c r="C24" s="76">
        <v>289</v>
      </c>
    </row>
    <row r="25" spans="2:3" x14ac:dyDescent="0.3">
      <c r="B25" s="21" t="s">
        <v>109</v>
      </c>
      <c r="C25" s="76">
        <v>172</v>
      </c>
    </row>
    <row r="26" spans="2:3" x14ac:dyDescent="0.3">
      <c r="B26" s="21" t="s">
        <v>110</v>
      </c>
      <c r="C26" s="76">
        <v>160</v>
      </c>
    </row>
    <row r="27" spans="2:3" x14ac:dyDescent="0.3">
      <c r="B27" s="21" t="s">
        <v>111</v>
      </c>
      <c r="C27" s="76">
        <v>134</v>
      </c>
    </row>
    <row r="28" spans="2:3" x14ac:dyDescent="0.3">
      <c r="B28" s="21" t="s">
        <v>112</v>
      </c>
      <c r="C28" s="76">
        <v>132</v>
      </c>
    </row>
    <row r="29" spans="2:3" x14ac:dyDescent="0.3">
      <c r="B29" s="21" t="s">
        <v>113</v>
      </c>
      <c r="C29" s="76">
        <v>130</v>
      </c>
    </row>
    <row r="30" spans="2:3" x14ac:dyDescent="0.3">
      <c r="B30" s="21" t="s">
        <v>114</v>
      </c>
      <c r="C30" s="76">
        <v>124</v>
      </c>
    </row>
    <row r="31" spans="2:3" x14ac:dyDescent="0.3">
      <c r="B31" s="21" t="s">
        <v>115</v>
      </c>
      <c r="C31" s="76">
        <v>115</v>
      </c>
    </row>
    <row r="32" spans="2:3" x14ac:dyDescent="0.3">
      <c r="B32" s="21" t="s">
        <v>116</v>
      </c>
      <c r="C32" s="76">
        <v>112</v>
      </c>
    </row>
    <row r="33" spans="2:3" x14ac:dyDescent="0.3">
      <c r="B33" s="21" t="s">
        <v>117</v>
      </c>
      <c r="C33" s="76">
        <v>99</v>
      </c>
    </row>
    <row r="34" spans="2:3" x14ac:dyDescent="0.3">
      <c r="B34" s="21" t="s">
        <v>118</v>
      </c>
      <c r="C34" s="76">
        <v>97</v>
      </c>
    </row>
    <row r="35" spans="2:3" x14ac:dyDescent="0.3">
      <c r="B35" s="21" t="s">
        <v>119</v>
      </c>
      <c r="C35" s="76">
        <v>82</v>
      </c>
    </row>
    <row r="36" spans="2:3" x14ac:dyDescent="0.3">
      <c r="B36" s="21" t="s">
        <v>120</v>
      </c>
      <c r="C36" s="76">
        <v>78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58B483C-CCE1-4E50-902C-74B062946295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0E164-4880-4D3D-A1DD-9B8E7EC11C8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121</v>
      </c>
      <c r="E12" s="78">
        <v>15617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122</v>
      </c>
      <c r="C14" s="79"/>
      <c r="D14" s="79"/>
      <c r="E14" s="78">
        <v>4623</v>
      </c>
    </row>
    <row r="15" spans="1:9" x14ac:dyDescent="0.3">
      <c r="A15" s="20"/>
      <c r="E15" s="78"/>
    </row>
    <row r="16" spans="1:9" x14ac:dyDescent="0.3">
      <c r="A16" s="20"/>
      <c r="B16" s="21" t="s">
        <v>123</v>
      </c>
      <c r="D16" s="80"/>
      <c r="E16" s="78">
        <v>2563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124</v>
      </c>
      <c r="D18" s="80"/>
      <c r="E18" s="78">
        <v>2060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125</v>
      </c>
      <c r="D20" s="80"/>
      <c r="E20" s="81">
        <v>9.4046749452154854E-2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127</v>
      </c>
      <c r="E26" s="86"/>
      <c r="F26" s="86"/>
      <c r="G26" s="86"/>
      <c r="H26" s="87"/>
    </row>
    <row r="27" spans="1:16" ht="15.5" thickBot="1" x14ac:dyDescent="0.35">
      <c r="C27" s="52"/>
      <c r="D27" s="88" t="s">
        <v>128</v>
      </c>
      <c r="E27" s="88" t="s">
        <v>129</v>
      </c>
      <c r="F27" s="88" t="s">
        <v>130</v>
      </c>
      <c r="G27" s="88" t="s">
        <v>131</v>
      </c>
      <c r="H27" s="88" t="s">
        <v>132</v>
      </c>
    </row>
    <row r="28" spans="1:16" ht="38.25" customHeight="1" thickBot="1" x14ac:dyDescent="0.35">
      <c r="C28" s="88" t="s">
        <v>133</v>
      </c>
      <c r="D28" s="89">
        <v>3260</v>
      </c>
      <c r="E28" s="89">
        <v>808</v>
      </c>
      <c r="F28" s="89">
        <v>10401</v>
      </c>
      <c r="G28" s="90">
        <v>5375</v>
      </c>
      <c r="H28" s="90">
        <f>SUM(D28:G28)</f>
        <v>19844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F41B728-7F42-447B-BDD8-976FCCC4ACC6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551-D170-4812-B569-73B3708ECCC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134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135</v>
      </c>
      <c r="D13" s="94"/>
      <c r="E13" s="95"/>
      <c r="H13" s="93" t="s">
        <v>136</v>
      </c>
      <c r="I13" s="94"/>
      <c r="J13" s="94"/>
      <c r="K13" s="95"/>
      <c r="L13" s="52"/>
      <c r="M13" s="52"/>
      <c r="N13" s="93" t="s">
        <v>137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138</v>
      </c>
      <c r="D14" s="98" t="s">
        <v>139</v>
      </c>
      <c r="E14" s="98" t="s">
        <v>140</v>
      </c>
      <c r="G14" s="99"/>
      <c r="H14" s="100" t="s">
        <v>128</v>
      </c>
      <c r="I14" s="101" t="s">
        <v>129</v>
      </c>
      <c r="J14" s="101" t="s">
        <v>130</v>
      </c>
      <c r="K14" s="102" t="s">
        <v>131</v>
      </c>
      <c r="L14" s="52"/>
      <c r="M14" s="52"/>
      <c r="N14" s="97" t="s">
        <v>141</v>
      </c>
      <c r="O14" s="103" t="s">
        <v>142</v>
      </c>
      <c r="P14" s="103" t="s">
        <v>143</v>
      </c>
      <c r="Q14" s="104" t="s">
        <v>144</v>
      </c>
      <c r="R14" s="23"/>
    </row>
    <row r="15" spans="1:18" ht="34.5" customHeight="1" x14ac:dyDescent="0.3">
      <c r="A15" s="20"/>
      <c r="B15" s="105" t="s">
        <v>133</v>
      </c>
      <c r="C15" s="106">
        <v>1059</v>
      </c>
      <c r="D15" s="107">
        <v>12387</v>
      </c>
      <c r="E15" s="108">
        <v>663</v>
      </c>
      <c r="G15" s="105" t="s">
        <v>133</v>
      </c>
      <c r="H15" s="109">
        <v>854</v>
      </c>
      <c r="I15" s="107">
        <v>261</v>
      </c>
      <c r="J15" s="107">
        <v>8496</v>
      </c>
      <c r="K15" s="110">
        <v>4498</v>
      </c>
      <c r="L15" s="111"/>
      <c r="M15" s="105" t="s">
        <v>133</v>
      </c>
      <c r="N15" s="112">
        <v>4361</v>
      </c>
      <c r="O15" s="112">
        <v>4352</v>
      </c>
      <c r="P15" s="112">
        <v>3268</v>
      </c>
      <c r="Q15" s="108">
        <v>2128</v>
      </c>
      <c r="R15" s="23"/>
    </row>
    <row r="16" spans="1:18" ht="34.5" customHeight="1" thickBot="1" x14ac:dyDescent="0.35">
      <c r="A16" s="20"/>
      <c r="B16" s="113" t="s">
        <v>145</v>
      </c>
      <c r="C16" s="114">
        <v>557</v>
      </c>
      <c r="D16" s="115">
        <v>1246</v>
      </c>
      <c r="E16" s="116">
        <v>222</v>
      </c>
      <c r="G16" s="113" t="s">
        <v>145</v>
      </c>
      <c r="H16" s="114">
        <v>264</v>
      </c>
      <c r="I16" s="115">
        <v>57</v>
      </c>
      <c r="J16" s="115">
        <v>881</v>
      </c>
      <c r="K16" s="116">
        <v>823</v>
      </c>
      <c r="L16" s="111"/>
      <c r="M16" s="113" t="s">
        <v>145</v>
      </c>
      <c r="N16" s="115">
        <v>1758</v>
      </c>
      <c r="O16" s="115">
        <v>225</v>
      </c>
      <c r="P16" s="115">
        <v>37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B576072-789C-49E5-AF02-7BF32ABF3CD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09276-86D5-447D-921E-71FA69F76FB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147</v>
      </c>
      <c r="C14" s="101" t="s">
        <v>148</v>
      </c>
      <c r="D14" s="101" t="s">
        <v>149</v>
      </c>
      <c r="E14" s="101" t="s">
        <v>150</v>
      </c>
      <c r="F14" s="101" t="s">
        <v>151</v>
      </c>
      <c r="G14" s="102" t="s">
        <v>152</v>
      </c>
      <c r="H14" s="111"/>
      <c r="I14" s="23"/>
    </row>
    <row r="15" spans="1:9" ht="32.25" customHeight="1" thickBot="1" x14ac:dyDescent="0.35">
      <c r="A15" s="20"/>
      <c r="B15" s="117">
        <v>37762</v>
      </c>
      <c r="C15" s="115">
        <v>5599</v>
      </c>
      <c r="D15" s="115">
        <v>10723</v>
      </c>
      <c r="E15" s="115">
        <v>67</v>
      </c>
      <c r="F15" s="115">
        <v>848</v>
      </c>
      <c r="G15" s="116">
        <v>1647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153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154</v>
      </c>
      <c r="C20" s="101" t="s">
        <v>155</v>
      </c>
      <c r="D20" s="102" t="s">
        <v>156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22549</v>
      </c>
      <c r="C21" s="115">
        <v>15758</v>
      </c>
      <c r="D21" s="116">
        <v>38307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29CE34B-B9EE-42BB-A094-77B548F193C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3B21-9884-43B6-ABEB-1C360895D96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157</v>
      </c>
      <c r="I12" s="23"/>
    </row>
    <row r="13" spans="1:9" ht="18.75" customHeight="1" x14ac:dyDescent="0.3">
      <c r="A13" s="20"/>
      <c r="B13" s="119" t="s">
        <v>158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159</v>
      </c>
      <c r="D15" s="101" t="s">
        <v>160</v>
      </c>
      <c r="E15" s="101" t="s">
        <v>161</v>
      </c>
      <c r="F15" s="101" t="s">
        <v>162</v>
      </c>
      <c r="G15" s="120" t="s">
        <v>163</v>
      </c>
      <c r="H15" s="102" t="s">
        <v>132</v>
      </c>
      <c r="I15" s="23"/>
    </row>
    <row r="16" spans="1:9" ht="33.75" customHeight="1" x14ac:dyDescent="0.3">
      <c r="A16" s="20"/>
      <c r="B16" s="121" t="s">
        <v>164</v>
      </c>
      <c r="C16" s="122">
        <v>2</v>
      </c>
      <c r="D16" s="122">
        <v>1</v>
      </c>
      <c r="E16" s="122">
        <v>23</v>
      </c>
      <c r="F16" s="122">
        <v>73</v>
      </c>
      <c r="G16" s="123">
        <v>0</v>
      </c>
      <c r="H16" s="124">
        <v>99</v>
      </c>
      <c r="I16" s="23"/>
    </row>
    <row r="17" spans="1:9" ht="32.25" customHeight="1" thickBot="1" x14ac:dyDescent="0.35">
      <c r="A17" s="20"/>
      <c r="B17" s="125" t="s">
        <v>165</v>
      </c>
      <c r="C17" s="115">
        <v>2</v>
      </c>
      <c r="D17" s="115">
        <v>3</v>
      </c>
      <c r="E17" s="115">
        <v>23</v>
      </c>
      <c r="F17" s="115">
        <v>74</v>
      </c>
      <c r="G17" s="126">
        <v>0</v>
      </c>
      <c r="H17" s="116">
        <v>102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159</v>
      </c>
      <c r="D21" s="101" t="s">
        <v>167</v>
      </c>
      <c r="E21" s="101" t="s">
        <v>168</v>
      </c>
      <c r="F21" s="101" t="s">
        <v>169</v>
      </c>
      <c r="G21" s="120" t="s">
        <v>170</v>
      </c>
      <c r="H21" s="102" t="s">
        <v>132</v>
      </c>
      <c r="I21" s="23"/>
    </row>
    <row r="22" spans="1:9" ht="33.75" customHeight="1" x14ac:dyDescent="0.3">
      <c r="A22" s="20"/>
      <c r="B22" s="121" t="s">
        <v>164</v>
      </c>
      <c r="C22" s="122">
        <v>24</v>
      </c>
      <c r="D22" s="122">
        <v>770</v>
      </c>
      <c r="E22" s="122">
        <v>650</v>
      </c>
      <c r="F22" s="122">
        <v>611</v>
      </c>
      <c r="G22" s="123">
        <v>0</v>
      </c>
      <c r="H22" s="124">
        <v>2055</v>
      </c>
      <c r="I22" s="23"/>
    </row>
    <row r="23" spans="1:9" ht="32.25" customHeight="1" thickBot="1" x14ac:dyDescent="0.35">
      <c r="A23" s="20"/>
      <c r="B23" s="125" t="s">
        <v>165</v>
      </c>
      <c r="C23" s="115">
        <v>24</v>
      </c>
      <c r="D23" s="115">
        <v>1525</v>
      </c>
      <c r="E23" s="115">
        <v>650</v>
      </c>
      <c r="F23" s="115">
        <v>623</v>
      </c>
      <c r="G23" s="126">
        <v>0</v>
      </c>
      <c r="H23" s="116">
        <v>2822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1E22ED4-6981-4C6B-B0E8-74975F5A0A8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2025-06-02T10:28:49Z</dcterms:modified>
</cp:coreProperties>
</file>